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2CC91B5F-B840-42AA-BE97-A9361E05893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J17" i="1"/>
  <c r="I17" i="1"/>
  <c r="H17" i="1"/>
  <c r="G17" i="1"/>
  <c r="J9" i="1"/>
  <c r="J18" i="1" s="1"/>
  <c r="I9" i="1"/>
  <c r="I18" i="1" s="1"/>
  <c r="H9" i="1"/>
  <c r="H18" i="1" s="1"/>
  <c r="G9" i="1"/>
  <c r="D3" i="1"/>
  <c r="E3" i="1"/>
  <c r="F3" i="1"/>
  <c r="G3" i="1"/>
  <c r="H3" i="1"/>
  <c r="I3" i="1"/>
  <c r="J3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<sst xmlns="http://schemas.openxmlformats.org/spreadsheetml/2006/main" count="28" uniqueCount="27">
  <si>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</si>
  <si>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</si>
  <si>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</si>
  <si>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</si>
  <si>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Завтрак</t>
  </si>
  <si>
    <t>Отд./корп</t>
  </si>
  <si>
    <t>№ рец.</t>
  </si>
  <si>
    <t>МОУ "Средняя общеобразовательная школа № 39"</t>
  </si>
  <si>
    <t>итого</t>
  </si>
  <si>
    <t>всего</t>
  </si>
  <si>
    <t>03.06.2024</t>
  </si>
  <si>
    <t>запеканка творожная с соус</t>
  </si>
  <si>
    <t>150/30</t>
  </si>
  <si>
    <t>чай с сахаром, лимоном</t>
  </si>
  <si>
    <t>бутерброд с сыром, маслом</t>
  </si>
  <si>
    <t>25/10/30.</t>
  </si>
  <si>
    <t>фрукт</t>
  </si>
  <si>
    <t>обед</t>
  </si>
  <si>
    <t>салат из свежей капусты</t>
  </si>
  <si>
    <t>рассольник лен с говяд</t>
  </si>
  <si>
    <t>200/20</t>
  </si>
  <si>
    <t>288/582</t>
  </si>
  <si>
    <t>курица отварная с соусом</t>
  </si>
  <si>
    <t>100/50</t>
  </si>
  <si>
    <t>рагу овощное</t>
  </si>
  <si>
    <t>компот из ягод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</si>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</sst>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7" fillId="0" borderId="1" xfId="0" applyFont="1" applyBorder="1"/>
    <xf numFmtId="0" fontId="8" fillId="0" borderId="3" xfId="0" applyFont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3;&#1072;&#1090;&#1072;&#1083;&#1100;&#1103;\Desktop\&#1087;&#1086;&#1095;&#1090;&#1072;%2039(10).xls" TargetMode="External"/><Relationship Id="rId1" Type="http://schemas.openxmlformats.org/officeDocument/2006/relationships/externalLinkPath" Target="/Users/&#1053;&#1072;&#1090;&#1072;&#1083;&#1100;&#1103;/Desktop/&#1087;&#1086;&#1095;&#1090;&#1072;%2039(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3"/>
      <sheetName val="Лист2"/>
    </sheetNames>
    <sheetDataSet>
      <sheetData sheetId="0">
        <row r="12">
          <cell r="B12" t="str">
            <v>наименование блюд</v>
          </cell>
          <cell r="C12" t="str">
            <v>выход</v>
          </cell>
          <cell r="D12" t="str">
            <v xml:space="preserve">цена </v>
          </cell>
          <cell r="E12" t="str">
            <v>белки</v>
          </cell>
          <cell r="F12" t="str">
            <v>жиры</v>
          </cell>
          <cell r="G12" t="str">
            <v>углеводы</v>
          </cell>
          <cell r="H12" t="str">
            <v>энер.цен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x14ac:dyDescent="0.25">
      <c r="A1" s="5" t="s">
        <v>0</v>
      </c>
      <c r="B1" s="15" t="s">
        <v>7</v>
      </c>
      <c r="C1" s="16"/>
      <c r="D1" s="17"/>
      <c r="E1" s="5" t="s">
        <v>5</v>
      </c>
      <c r="F1" s="6"/>
      <c r="G1" s="5"/>
      <c r="H1" s="5"/>
      <c r="I1" s="5" t="s">
        <v>1</v>
      </c>
      <c r="J1" s="6" t="s">
        <v>10</v>
      </c>
    </row>
    <row r="2" spans="1:11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7"/>
    </row>
    <row r="3" spans="1:11" ht="15.75" x14ac:dyDescent="0.25">
      <c r="A3" s="8" t="s">
        <v>2</v>
      </c>
      <c r="B3" s="9" t="s">
        <v>3</v>
      </c>
      <c r="C3" s="9" t="s">
        <v>6</v>
      </c>
      <c r="D3" s="11" t="str">
        <f>[1]Лист3!B12</f>
        <v>наименование блюд</v>
      </c>
      <c r="E3" s="4" t="str">
        <f>[1]Лист3!C12</f>
        <v>выход</v>
      </c>
      <c r="F3" s="4" t="str">
        <f>[1]Лист3!D12</f>
        <v xml:space="preserve">цена </v>
      </c>
      <c r="G3" s="11" t="str">
        <f>[1]Лист3!E12</f>
        <v>белки</v>
      </c>
      <c r="H3" s="11" t="str">
        <f>[1]Лист3!F12</f>
        <v>жиры</v>
      </c>
      <c r="I3" s="11" t="str">
        <f>[1]Лист3!G12</f>
        <v>углеводы</v>
      </c>
      <c r="J3" s="11" t="str">
        <f>[1]Лист3!H12</f>
        <v>энер.цен</v>
      </c>
    </row>
    <row r="4" spans="1:11" ht="15.75" x14ac:dyDescent="0.25">
      <c r="A4" s="14" t="s">
        <v>4</v>
      </c>
      <c r="B4" s="10"/>
      <c r="C4" s="11"/>
      <c r="K4" s="2"/>
    </row>
    <row r="5" spans="1:11" ht="15.75" x14ac:dyDescent="0.25">
      <c r="A5" s="12"/>
      <c r="B5" s="10"/>
      <c r="C5" s="18">
        <v>223</v>
      </c>
      <c r="D5" s="19" t="s">
        <v>11</v>
      </c>
      <c r="E5" s="20" t="s">
        <v>12</v>
      </c>
      <c r="F5" s="20"/>
      <c r="G5" s="20">
        <v>17.600000000000001</v>
      </c>
      <c r="H5" s="20">
        <v>15.6</v>
      </c>
      <c r="I5" s="20">
        <v>35.4</v>
      </c>
      <c r="J5" s="20">
        <v>353.7</v>
      </c>
      <c r="K5" s="2"/>
    </row>
    <row r="6" spans="1:11" ht="15.75" x14ac:dyDescent="0.25">
      <c r="A6" s="12"/>
      <c r="B6" s="10"/>
      <c r="C6" s="18">
        <v>377</v>
      </c>
      <c r="D6" s="19" t="s">
        <v>13</v>
      </c>
      <c r="E6" s="20">
        <v>200</v>
      </c>
      <c r="F6" s="20"/>
      <c r="G6" s="20">
        <v>0.12</v>
      </c>
      <c r="H6" s="20"/>
      <c r="I6" s="20">
        <v>15</v>
      </c>
      <c r="J6" s="20">
        <v>61</v>
      </c>
      <c r="K6" s="2"/>
    </row>
    <row r="7" spans="1:11" ht="15.75" x14ac:dyDescent="0.25">
      <c r="A7" s="12"/>
      <c r="B7" s="10"/>
      <c r="C7" s="18">
        <v>3</v>
      </c>
      <c r="D7" s="19" t="s">
        <v>14</v>
      </c>
      <c r="E7" s="21" t="s">
        <v>15</v>
      </c>
      <c r="F7" s="20"/>
      <c r="G7" s="20">
        <v>5.8</v>
      </c>
      <c r="H7" s="20">
        <v>8.3000000000000007</v>
      </c>
      <c r="I7" s="20">
        <v>14.8</v>
      </c>
      <c r="J7" s="20">
        <v>157</v>
      </c>
      <c r="K7" s="2"/>
    </row>
    <row r="8" spans="1:11" ht="15.75" x14ac:dyDescent="0.25">
      <c r="A8" s="12"/>
      <c r="B8" s="10"/>
      <c r="C8" s="18">
        <v>338</v>
      </c>
      <c r="D8" s="19" t="s">
        <v>16</v>
      </c>
      <c r="E8" s="20">
        <v>200</v>
      </c>
      <c r="F8" s="20"/>
      <c r="G8" s="20">
        <v>0.8</v>
      </c>
      <c r="H8" s="20">
        <v>0.8</v>
      </c>
      <c r="I8" s="20">
        <v>19.600000000000001</v>
      </c>
      <c r="J8" s="20">
        <v>94</v>
      </c>
      <c r="K8" s="3"/>
    </row>
    <row r="9" spans="1:11" ht="15.75" x14ac:dyDescent="0.25">
      <c r="A9" s="10"/>
      <c r="B9" s="10"/>
      <c r="C9" s="18"/>
      <c r="D9" s="22" t="s">
        <v>8</v>
      </c>
      <c r="E9" s="20"/>
      <c r="F9" s="23">
        <v>252</v>
      </c>
      <c r="G9" s="23">
        <f>SUM(G5:G8)</f>
        <v>24.320000000000004</v>
      </c>
      <c r="H9" s="23">
        <f>SUM(H5:H8)</f>
        <v>24.7</v>
      </c>
      <c r="I9" s="23">
        <f>SUM(I5:I8)</f>
        <v>84.800000000000011</v>
      </c>
      <c r="J9" s="23">
        <f>SUM(J5:J8)</f>
        <v>665.7</v>
      </c>
    </row>
    <row r="10" spans="1:11" ht="15.75" x14ac:dyDescent="0.25">
      <c r="A10" s="24" t="s">
        <v>17</v>
      </c>
      <c r="B10" s="13"/>
      <c r="C10" s="18"/>
      <c r="E10" s="25"/>
      <c r="F10" s="25"/>
      <c r="G10" s="25"/>
      <c r="H10" s="26"/>
      <c r="I10" s="26"/>
      <c r="J10" s="25"/>
    </row>
    <row r="11" spans="1:11" ht="15.75" x14ac:dyDescent="0.25">
      <c r="A11" s="10"/>
      <c r="B11" s="10"/>
      <c r="C11" s="18">
        <v>45</v>
      </c>
      <c r="D11" s="19" t="s">
        <v>18</v>
      </c>
      <c r="E11" s="20">
        <v>60</v>
      </c>
      <c r="F11" s="20"/>
      <c r="G11" s="20">
        <v>0.8</v>
      </c>
      <c r="H11" s="20">
        <v>3.7</v>
      </c>
      <c r="I11" s="20">
        <v>5.0999999999999996</v>
      </c>
      <c r="J11" s="20">
        <v>56.5</v>
      </c>
    </row>
    <row r="12" spans="1:11" ht="15.75" x14ac:dyDescent="0.25">
      <c r="A12" s="10"/>
      <c r="B12" s="10"/>
      <c r="C12" s="18">
        <v>96</v>
      </c>
      <c r="D12" s="19" t="s">
        <v>19</v>
      </c>
      <c r="E12" s="20" t="s">
        <v>20</v>
      </c>
      <c r="F12" s="20"/>
      <c r="G12" s="20">
        <v>2</v>
      </c>
      <c r="H12" s="20">
        <v>5</v>
      </c>
      <c r="I12" s="20">
        <v>12</v>
      </c>
      <c r="J12" s="20">
        <v>107.3</v>
      </c>
    </row>
    <row r="13" spans="1:11" ht="15.75" x14ac:dyDescent="0.25">
      <c r="A13" s="10"/>
      <c r="B13" s="10"/>
      <c r="C13" s="18" t="s">
        <v>21</v>
      </c>
      <c r="D13" s="19" t="s">
        <v>22</v>
      </c>
      <c r="E13" s="20" t="s">
        <v>23</v>
      </c>
      <c r="F13" s="20"/>
      <c r="G13" s="20">
        <v>23.5</v>
      </c>
      <c r="H13" s="20">
        <v>25.9</v>
      </c>
      <c r="I13" s="20">
        <v>0.5</v>
      </c>
      <c r="J13" s="20">
        <v>328</v>
      </c>
    </row>
    <row r="14" spans="1:11" ht="15.75" x14ac:dyDescent="0.25">
      <c r="A14" s="10"/>
      <c r="B14" s="10"/>
      <c r="C14" s="18">
        <v>143</v>
      </c>
      <c r="D14" s="19" t="s">
        <v>24</v>
      </c>
      <c r="E14" s="20">
        <v>150</v>
      </c>
      <c r="F14" s="20"/>
      <c r="G14" s="20">
        <v>2.7</v>
      </c>
      <c r="H14" s="20">
        <v>16.5</v>
      </c>
      <c r="I14" s="20">
        <v>12.9</v>
      </c>
      <c r="J14" s="20">
        <v>213</v>
      </c>
    </row>
    <row r="15" spans="1:11" ht="15.75" x14ac:dyDescent="0.25">
      <c r="A15" s="10"/>
      <c r="B15" s="10"/>
      <c r="C15" s="18">
        <v>342</v>
      </c>
      <c r="D15" s="19" t="s">
        <v>25</v>
      </c>
      <c r="E15" s="20">
        <v>200</v>
      </c>
      <c r="F15" s="20"/>
      <c r="G15" s="20">
        <v>0.56000000000000005</v>
      </c>
      <c r="H15" s="20"/>
      <c r="I15" s="20">
        <v>28</v>
      </c>
      <c r="J15" s="20">
        <v>114</v>
      </c>
    </row>
    <row r="16" spans="1:11" ht="15.75" x14ac:dyDescent="0.25">
      <c r="A16" s="10"/>
      <c r="B16" s="10"/>
      <c r="C16" s="18"/>
      <c r="D16" s="19" t="s">
        <v>26</v>
      </c>
      <c r="E16" s="20">
        <v>60</v>
      </c>
      <c r="F16" s="20"/>
      <c r="G16" s="20">
        <v>2.76</v>
      </c>
      <c r="H16" s="20">
        <v>0.52</v>
      </c>
      <c r="I16" s="20">
        <v>15.2</v>
      </c>
      <c r="J16" s="20">
        <v>80</v>
      </c>
    </row>
    <row r="17" spans="1:10" ht="15.75" x14ac:dyDescent="0.25">
      <c r="A17" s="10"/>
      <c r="B17" s="10"/>
      <c r="C17" s="18"/>
      <c r="D17" s="22" t="s">
        <v>8</v>
      </c>
      <c r="E17" s="20"/>
      <c r="F17" s="23">
        <v>298</v>
      </c>
      <c r="G17" s="23">
        <f>SUM(G11:G16)</f>
        <v>32.32</v>
      </c>
      <c r="H17" s="23">
        <f>SUM(H11:H16)</f>
        <v>51.62</v>
      </c>
      <c r="I17" s="23">
        <f>SUM(I11:I16)</f>
        <v>73.7</v>
      </c>
      <c r="J17" s="23">
        <f>SUM(J11:J16)</f>
        <v>898.8</v>
      </c>
    </row>
    <row r="18" spans="1:10" ht="15.75" x14ac:dyDescent="0.25">
      <c r="A18" s="27"/>
      <c r="B18" s="27"/>
      <c r="C18" s="18"/>
      <c r="D18" s="22" t="s">
        <v>9</v>
      </c>
      <c r="E18" s="23"/>
      <c r="F18" s="23">
        <f>F9+F17</f>
        <v>550</v>
      </c>
      <c r="G18" s="23">
        <f>G9+G17</f>
        <v>56.64</v>
      </c>
      <c r="H18" s="23">
        <f>H9+H17</f>
        <v>76.319999999999993</v>
      </c>
      <c r="I18" s="23">
        <f>I9+I17</f>
        <v>158.5</v>
      </c>
      <c r="J18" s="23">
        <f>J9+J17</f>
        <v>1564.5</v>
      </c>
    </row>
    <row r="19" spans="1:10" x14ac:dyDescent="0.25">
      <c r="I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2024-06-14T14:59:51Z</dcterms:modified>
</cp:coreProperties>
</file>