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51CAA45A-6A4F-4189-8161-68E2E61365A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7" i="1"/>
  <c r="D7" i="1"/>
  <c r="F7" i="1"/>
  <c r="G7" i="1"/>
  <c r="H7" i="1"/>
  <c r="I7" i="1"/>
  <c r="J7" i="1"/>
  <c r="C8" i="1"/>
  <c r="D8" i="1"/>
  <c r="F8" i="1"/>
  <c r="G8" i="1"/>
  <c r="H8" i="1"/>
  <c r="I8" i="1"/>
  <c r="J8" i="1"/>
  <c r="C9" i="1"/>
  <c r="E9" i="1"/>
  <c r="F9" i="1"/>
  <c r="G9" i="1"/>
  <c r="H9" i="1"/>
  <c r="I9" i="1"/>
  <c r="J9" i="1"/>
  <c r="C10" i="1"/>
  <c r="D10" i="1"/>
  <c r="E10" i="1"/>
  <c r="F10" i="1"/>
  <c r="G10" i="1"/>
  <c r="H10" i="1"/>
  <c r="I10" i="1"/>
  <c r="J10" i="1"/>
  <c r="C11" i="1"/>
  <c r="D11" i="1"/>
  <c r="E11" i="1"/>
  <c r="F11" i="1"/>
  <c r="G11" i="1"/>
  <c r="H11" i="1"/>
  <c r="I11" i="1"/>
  <c r="J11" i="1"/>
  <c r="C12" i="1"/>
  <c r="D12" i="1"/>
  <c r="E12" i="1"/>
  <c r="F12" i="1"/>
  <c r="G12" i="1"/>
  <c r="H12" i="1"/>
  <c r="I12" i="1"/>
  <c r="J12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<sst xmlns="http://schemas.openxmlformats.org/spreadsheetml/2006/main" count="15" uniqueCount="15">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</sst>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entury"/>
      <family val="1"/>
      <charset val="204"/>
    </font>
    <font>
      <sz val="12"/>
      <name val="Centau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9" fillId="0" borderId="0" xfId="0" applyFont="1" applyBorder="1"/>
    <xf numFmtId="0" fontId="10" fillId="0" borderId="0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" xfId="0" applyFont="1" applyBorder="1"/>
    <xf numFmtId="0" fontId="13" fillId="0" borderId="12" xfId="0" applyFont="1" applyBorder="1"/>
    <xf numFmtId="0" fontId="12" fillId="0" borderId="13" xfId="0" applyFont="1" applyBorder="1" applyAlignment="1">
      <alignment horizontal="center"/>
    </xf>
    <xf numFmtId="14" fontId="12" fillId="2" borderId="14" xfId="0" applyNumberFormat="1" applyFont="1" applyFill="1" applyBorder="1" applyProtection="1">
      <protection locked="0"/>
    </xf>
    <xf numFmtId="0" fontId="12" fillId="0" borderId="14" xfId="0" applyFont="1" applyBorder="1"/>
    <xf numFmtId="0" fontId="14" fillId="0" borderId="1" xfId="0" applyFont="1" applyBorder="1" applyAlignment="1">
      <alignment horizontal="right" vertical="top"/>
    </xf>
    <xf numFmtId="0" fontId="15" fillId="0" borderId="1" xfId="0" applyFont="1" applyBorder="1" applyAlignment="1">
      <alignment vertical="top"/>
    </xf>
    <xf numFmtId="0" fontId="15" fillId="0" borderId="1" xfId="0" applyFont="1" applyBorder="1"/>
    <xf numFmtId="0" fontId="12" fillId="0" borderId="15" xfId="0" applyFont="1" applyBorder="1"/>
    <xf numFmtId="0" fontId="13" fillId="0" borderId="8" xfId="8" applyFont="1" applyBorder="1"/>
    <xf numFmtId="0" fontId="13" fillId="0" borderId="7" xfId="8" applyFont="1" applyBorder="1" applyAlignment="1">
      <alignment horizontal="center"/>
    </xf>
    <xf numFmtId="0" fontId="13" fillId="0" borderId="7" xfId="8" applyFont="1" applyBorder="1"/>
    <xf numFmtId="0" fontId="16" fillId="0" borderId="7" xfId="8" applyFont="1" applyBorder="1" applyAlignment="1">
      <alignment horizontal="center"/>
    </xf>
    <xf numFmtId="0" fontId="16" fillId="0" borderId="7" xfId="8" applyFont="1" applyBorder="1"/>
    <xf numFmtId="0" fontId="13" fillId="0" borderId="17" xfId="0" applyFont="1" applyBorder="1"/>
    <xf numFmtId="0" fontId="13" fillId="0" borderId="16" xfId="0" applyFont="1" applyBorder="1"/>
    <xf numFmtId="0" fontId="13" fillId="0" borderId="8" xfId="0" applyFont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3" fillId="0" borderId="16" xfId="0" applyFont="1" applyBorder="1" applyAlignment="1">
      <alignment horizontal="center"/>
    </xf>
    <xf numFmtId="0" fontId="9" fillId="0" borderId="19" xfId="0" applyFont="1" applyBorder="1"/>
    <xf numFmtId="0" fontId="9" fillId="0" borderId="8" xfId="0" applyFont="1" applyBorder="1"/>
    <xf numFmtId="0" fontId="9" fillId="0" borderId="7" xfId="0" applyFont="1" applyBorder="1" applyAlignment="1">
      <alignment horizontal="center"/>
    </xf>
    <xf numFmtId="0" fontId="9" fillId="0" borderId="9" xfId="0" applyFont="1" applyBorder="1"/>
    <xf numFmtId="0" fontId="9" fillId="0" borderId="7" xfId="0" applyFont="1" applyBorder="1"/>
    <xf numFmtId="0" fontId="9" fillId="0" borderId="20" xfId="0" applyFont="1" applyBorder="1"/>
    <xf numFmtId="0" fontId="13" fillId="0" borderId="21" xfId="0" applyFont="1" applyBorder="1"/>
    <xf numFmtId="0" fontId="13" fillId="0" borderId="1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28" xfId="0" applyFont="1" applyBorder="1"/>
    <xf numFmtId="0" fontId="13" fillId="0" borderId="29" xfId="0" applyFont="1" applyBorder="1"/>
    <xf numFmtId="0" fontId="13" fillId="0" borderId="30" xfId="0" applyFont="1" applyBorder="1" applyAlignment="1">
      <alignment horizontal="center"/>
    </xf>
    <xf numFmtId="0" fontId="13" fillId="0" borderId="30" xfId="0" applyFont="1" applyBorder="1"/>
    <xf numFmtId="0" fontId="13" fillId="0" borderId="31" xfId="0" applyFont="1" applyBorder="1"/>
    <xf numFmtId="0" fontId="13" fillId="0" borderId="32" xfId="0" applyFont="1" applyBorder="1"/>
    <xf numFmtId="0" fontId="13" fillId="0" borderId="19" xfId="0" applyFont="1" applyBorder="1"/>
    <xf numFmtId="0" fontId="13" fillId="0" borderId="20" xfId="0" applyFont="1" applyBorder="1"/>
    <xf numFmtId="0" fontId="17" fillId="0" borderId="19" xfId="0" applyFont="1" applyBorder="1"/>
    <xf numFmtId="0" fontId="13" fillId="0" borderId="9" xfId="0" applyFont="1" applyBorder="1" applyAlignment="1">
      <alignment horizontal="center"/>
    </xf>
    <xf numFmtId="0" fontId="13" fillId="0" borderId="33" xfId="0" applyFont="1" applyBorder="1"/>
    <xf numFmtId="0" fontId="13" fillId="0" borderId="34" xfId="0" applyFont="1" applyBorder="1"/>
    <xf numFmtId="0" fontId="13" fillId="0" borderId="35" xfId="0" applyFont="1" applyBorder="1"/>
    <xf numFmtId="0" fontId="13" fillId="0" borderId="2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36" xfId="0" applyFont="1" applyBorder="1"/>
    <xf numFmtId="0" fontId="16" fillId="0" borderId="37" xfId="0" applyFont="1" applyBorder="1"/>
    <xf numFmtId="0" fontId="16" fillId="0" borderId="35" xfId="0" applyFont="1" applyBorder="1"/>
    <xf numFmtId="0" fontId="16" fillId="0" borderId="27" xfId="0" applyFont="1" applyBorder="1"/>
    <xf numFmtId="0" fontId="12" fillId="2" borderId="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5B201CFA-BBDB-4FC8-AF75-926539BF98E4}"/>
    <cellStyle name="Обычный 5" xfId="4" xr:uid="{B022D77A-FF4E-465F-8E95-7A17C1986A9E}"/>
    <cellStyle name="Обычный 6" xfId="5" xr:uid="{644C70E7-FF43-4DCC-ACFB-C199E2991BD1}"/>
    <cellStyle name="Обычный 7" xfId="6" xr:uid="{235E6756-D149-4029-AE84-4F11C7AB3EC6}"/>
    <cellStyle name="Обычный 8" xfId="7" xr:uid="{B93778AF-40F2-479E-B97C-9E03F35B6306}"/>
    <cellStyle name="Обычный 9" xfId="8" xr:uid="{76C62749-FF73-4E55-A232-68204EA43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3;&#1072;&#1090;&#1072;&#1083;&#1100;&#1103;\Desktop\&#1087;&#1086;&#1095;&#1090;&#1072;%2039%20&#1077;&#1078;&#1077;&#1076;&#1085;&#1077;&#1074;&#1085;&#1072;&#1103;(1).xlsx" TargetMode="External"/><Relationship Id="rId1" Type="http://schemas.openxmlformats.org/officeDocument/2006/relationships/externalLinkPath" Target="/Users/&#1053;&#1072;&#1090;&#1072;&#1083;&#1100;&#1103;/Desktop/&#1087;&#1086;&#1095;&#1090;&#1072;%2039%20&#1077;&#1078;&#1077;&#1076;&#1085;&#1077;&#1074;&#1085;&#1072;&#1103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3"/>
      <sheetName val="Лист2"/>
      <sheetName val="Лист1"/>
    </sheetNames>
    <sheetDataSet>
      <sheetData sheetId="0"/>
      <sheetData sheetId="1">
        <row r="37">
          <cell r="A37" t="str">
            <v>288/332</v>
          </cell>
          <cell r="B37" t="str">
            <v>курица отварная в соусе</v>
          </cell>
          <cell r="C37">
            <v>120</v>
          </cell>
          <cell r="E37">
            <v>262</v>
          </cell>
          <cell r="F37">
            <v>18.8</v>
          </cell>
          <cell r="G37">
            <v>20.8</v>
          </cell>
          <cell r="H37">
            <v>0.38</v>
          </cell>
        </row>
        <row r="38">
          <cell r="A38">
            <v>304</v>
          </cell>
          <cell r="B38" t="str">
            <v>рис отварной</v>
          </cell>
          <cell r="C38">
            <v>150</v>
          </cell>
          <cell r="E38">
            <v>226.9</v>
          </cell>
          <cell r="F38">
            <v>3.5</v>
          </cell>
          <cell r="G38">
            <v>7.3</v>
          </cell>
          <cell r="H38">
            <v>34.4</v>
          </cell>
        </row>
        <row r="39">
          <cell r="A39">
            <v>376</v>
          </cell>
          <cell r="B39" t="str">
            <v>чай с сахаром</v>
          </cell>
          <cell r="C39">
            <v>200</v>
          </cell>
          <cell r="E39">
            <v>61</v>
          </cell>
          <cell r="F39">
            <v>0.12</v>
          </cell>
          <cell r="H39">
            <v>15</v>
          </cell>
        </row>
        <row r="40">
          <cell r="B40" t="str">
            <v>хлеб</v>
          </cell>
          <cell r="C40">
            <v>30</v>
          </cell>
          <cell r="E40">
            <v>69</v>
          </cell>
          <cell r="F40">
            <v>1.7</v>
          </cell>
          <cell r="G40">
            <v>0.33</v>
          </cell>
          <cell r="H40">
            <v>14.8</v>
          </cell>
        </row>
        <row r="41">
          <cell r="C41">
            <v>500</v>
          </cell>
          <cell r="D41">
            <v>95</v>
          </cell>
          <cell r="E41">
            <v>618.9</v>
          </cell>
          <cell r="F41">
            <v>24.12</v>
          </cell>
          <cell r="G41">
            <v>28.43</v>
          </cell>
          <cell r="H41">
            <v>64.58</v>
          </cell>
        </row>
        <row r="42">
          <cell r="B42" t="str">
            <v xml:space="preserve"> 2 смена</v>
          </cell>
        </row>
        <row r="43">
          <cell r="A43" t="str">
            <v>табл</v>
          </cell>
          <cell r="B43" t="str">
            <v>овощи в нарезке</v>
          </cell>
          <cell r="C43">
            <v>60</v>
          </cell>
          <cell r="E43">
            <v>2.8</v>
          </cell>
          <cell r="F43">
            <v>0.16</v>
          </cell>
          <cell r="G43">
            <v>0.02</v>
          </cell>
          <cell r="H43">
            <v>0.52</v>
          </cell>
        </row>
        <row r="44">
          <cell r="A44">
            <v>88</v>
          </cell>
          <cell r="B44" t="str">
            <v>щи из свеж капусты с картоф</v>
          </cell>
          <cell r="C44">
            <v>200</v>
          </cell>
          <cell r="E44">
            <v>71.8</v>
          </cell>
          <cell r="F44">
            <v>1.4</v>
          </cell>
          <cell r="G44">
            <v>4</v>
          </cell>
          <cell r="H44">
            <v>6.3</v>
          </cell>
        </row>
        <row r="45">
          <cell r="A45" t="str">
            <v>278/331</v>
          </cell>
          <cell r="B45" t="str">
            <v>тефтели мясные</v>
          </cell>
          <cell r="C45">
            <v>90</v>
          </cell>
          <cell r="E45">
            <v>189.3</v>
          </cell>
          <cell r="F45">
            <v>8.8000000000000007</v>
          </cell>
          <cell r="G45">
            <v>10.5</v>
          </cell>
          <cell r="H45">
            <v>15.1</v>
          </cell>
        </row>
        <row r="46">
          <cell r="A46">
            <v>302</v>
          </cell>
          <cell r="B46" t="str">
            <v>каша гречнев рассып</v>
          </cell>
          <cell r="C46">
            <v>150</v>
          </cell>
          <cell r="E46">
            <v>262.5</v>
          </cell>
          <cell r="F46">
            <v>8.3000000000000007</v>
          </cell>
          <cell r="G46">
            <v>9</v>
          </cell>
          <cell r="H46">
            <v>37.4</v>
          </cell>
        </row>
        <row r="47">
          <cell r="A47">
            <v>376</v>
          </cell>
          <cell r="B47" t="str">
            <v>чай с сахаром</v>
          </cell>
          <cell r="C47">
            <v>200</v>
          </cell>
          <cell r="E47">
            <v>61</v>
          </cell>
          <cell r="F47">
            <v>0.12</v>
          </cell>
          <cell r="H47">
            <v>15</v>
          </cell>
        </row>
        <row r="48">
          <cell r="B48" t="str">
            <v>хлеб</v>
          </cell>
          <cell r="C48">
            <v>30</v>
          </cell>
          <cell r="E48">
            <v>69</v>
          </cell>
          <cell r="F48">
            <v>1.7</v>
          </cell>
          <cell r="G48">
            <v>0.33</v>
          </cell>
          <cell r="H48">
            <v>14.8</v>
          </cell>
        </row>
        <row r="49">
          <cell r="C49">
            <v>730</v>
          </cell>
          <cell r="E49">
            <v>656.4</v>
          </cell>
          <cell r="F49">
            <v>20.480000000000004</v>
          </cell>
          <cell r="G49">
            <v>23.849999999999998</v>
          </cell>
          <cell r="H49">
            <v>89.11999999999999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>
      <c r="A1" s="4" t="s">
        <v>0</v>
      </c>
      <c r="B1" s="74" t="s">
        <v>6</v>
      </c>
      <c r="C1" s="75"/>
      <c r="D1" s="76"/>
      <c r="E1" s="4" t="s">
        <v>5</v>
      </c>
      <c r="F1" s="5"/>
      <c r="G1" s="4"/>
      <c r="H1" s="4"/>
      <c r="I1" s="4" t="s">
        <v>1</v>
      </c>
      <c r="J1" s="5" t="s">
        <v>14</v>
      </c>
    </row>
    <row r="2" spans="1:11" ht="7.5" customHeight="1" thickBot="1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5.7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>
      <c r="A5" s="19" t="s">
        <v>4</v>
      </c>
      <c r="B5" s="8"/>
      <c r="C5" s="34" t="str">
        <f>[1]Лист2!A37</f>
        <v>288/332</v>
      </c>
      <c r="D5" s="35" t="str">
        <f>[1]Лист2!B37</f>
        <v>курица отварная в соусе</v>
      </c>
      <c r="E5" s="36">
        <f>[1]Лист2!C37</f>
        <v>120</v>
      </c>
      <c r="F5" s="36">
        <f>[1]Лист2!D37</f>
        <v>0</v>
      </c>
      <c r="G5" s="37">
        <f>[1]Лист2!E37</f>
        <v>262</v>
      </c>
      <c r="H5" s="38">
        <f>[1]Лист2!F37</f>
        <v>18.8</v>
      </c>
      <c r="I5" s="38">
        <f>[1]Лист2!G37</f>
        <v>20.8</v>
      </c>
      <c r="J5" s="39">
        <f>[1]Лист2!H37</f>
        <v>0.38</v>
      </c>
      <c r="K5" s="1"/>
    </row>
    <row r="6" spans="1:11" ht="15.75">
      <c r="A6" s="20"/>
      <c r="B6" s="8"/>
      <c r="C6" s="40">
        <f>[1]Лист2!A38</f>
        <v>304</v>
      </c>
      <c r="D6" s="28" t="str">
        <f>[1]Лист2!B38</f>
        <v>рис отварной</v>
      </c>
      <c r="E6" s="41">
        <f>[1]Лист2!C38</f>
        <v>150</v>
      </c>
      <c r="F6" s="42">
        <f>[1]Лист2!D38</f>
        <v>0</v>
      </c>
      <c r="G6" s="28">
        <f>[1]Лист2!E38</f>
        <v>226.9</v>
      </c>
      <c r="H6" s="29">
        <f>[1]Лист2!F38</f>
        <v>3.5</v>
      </c>
      <c r="I6" s="29">
        <f>[1]Лист2!G38</f>
        <v>7.3</v>
      </c>
      <c r="J6" s="43">
        <f>[1]Лист2!H38</f>
        <v>34.4</v>
      </c>
      <c r="K6" s="1"/>
    </row>
    <row r="7" spans="1:11" ht="15.75">
      <c r="A7" s="20"/>
      <c r="B7" s="8"/>
      <c r="C7" s="34">
        <f>[1]Лист2!A39</f>
        <v>376</v>
      </c>
      <c r="D7" s="38" t="str">
        <f>[1]Лист2!B39</f>
        <v>чай с сахаром</v>
      </c>
      <c r="E7" s="41">
        <f>[1]Лист2!C39</f>
        <v>200</v>
      </c>
      <c r="F7" s="36">
        <f>[1]Лист2!D39</f>
        <v>0</v>
      </c>
      <c r="G7" s="38">
        <f>[1]Лист2!E39</f>
        <v>61</v>
      </c>
      <c r="H7" s="38">
        <f>[1]Лист2!F39</f>
        <v>0.12</v>
      </c>
      <c r="I7" s="38">
        <f>[1]Лист2!G39</f>
        <v>0</v>
      </c>
      <c r="J7" s="39">
        <f>[1]Лист2!H39</f>
        <v>15</v>
      </c>
      <c r="K7" s="2"/>
    </row>
    <row r="8" spans="1:11" ht="15.75">
      <c r="A8" s="20"/>
      <c r="B8" s="18"/>
      <c r="C8" s="44">
        <f>[1]Лист2!A40</f>
        <v>0</v>
      </c>
      <c r="D8" s="38" t="str">
        <f>[1]Лист2!B40</f>
        <v>хлеб</v>
      </c>
      <c r="E8" s="41">
        <f>[1]Лист2!C40</f>
        <v>30</v>
      </c>
      <c r="F8" s="36">
        <f>[1]Лист2!D40</f>
        <v>0</v>
      </c>
      <c r="G8" s="38">
        <f>[1]Лист2!E40</f>
        <v>69</v>
      </c>
      <c r="H8" s="38">
        <f>[1]Лист2!F40</f>
        <v>1.7</v>
      </c>
      <c r="I8" s="38">
        <f>[1]Лист2!G40</f>
        <v>0.33</v>
      </c>
      <c r="J8" s="39">
        <f>[1]Лист2!H40</f>
        <v>14.8</v>
      </c>
      <c r="K8" s="2"/>
    </row>
    <row r="9" spans="1:11" ht="16.5" thickBot="1">
      <c r="A9" s="21"/>
      <c r="B9" s="22"/>
      <c r="C9" s="45">
        <f>[1]Лист2!A41</f>
        <v>0</v>
      </c>
      <c r="D9" s="46"/>
      <c r="E9" s="47">
        <f>[1]Лист2!C41</f>
        <v>500</v>
      </c>
      <c r="F9" s="48">
        <f>[1]Лист2!D41</f>
        <v>95</v>
      </c>
      <c r="G9" s="49">
        <f>[1]Лист2!E41</f>
        <v>618.9</v>
      </c>
      <c r="H9" s="49">
        <f>[1]Лист2!F41</f>
        <v>24.12</v>
      </c>
      <c r="I9" s="49">
        <f>[1]Лист2!G41</f>
        <v>28.43</v>
      </c>
      <c r="J9" s="50">
        <f>[1]Лист2!H41</f>
        <v>64.58</v>
      </c>
    </row>
    <row r="10" spans="1:11" ht="15.75" thickBot="1">
      <c r="A10" s="11"/>
      <c r="B10" s="11"/>
      <c r="C10" s="51">
        <f>[1]Лист2!A42</f>
        <v>0</v>
      </c>
      <c r="D10" s="51" t="str">
        <f>[1]Лист2!B42</f>
        <v xml:space="preserve"> 2 смена</v>
      </c>
      <c r="E10" s="52">
        <f>[1]Лист2!C42</f>
        <v>0</v>
      </c>
      <c r="F10" s="53">
        <f>[1]Лист2!D42</f>
        <v>0</v>
      </c>
      <c r="G10" s="54">
        <f>[1]Лист2!E42</f>
        <v>0</v>
      </c>
      <c r="H10" s="54">
        <f>[1]Лист2!F42</f>
        <v>0</v>
      </c>
      <c r="I10" s="54">
        <f>[1]Лист2!G42</f>
        <v>0</v>
      </c>
      <c r="J10" s="54">
        <f>[1]Лист2!H42</f>
        <v>0</v>
      </c>
    </row>
    <row r="11" spans="1:11" ht="15.75">
      <c r="A11" s="11"/>
      <c r="B11" s="11"/>
      <c r="C11" s="55" t="str">
        <f>[1]Лист2!A43</f>
        <v>табл</v>
      </c>
      <c r="D11" s="56" t="str">
        <f>[1]Лист2!B43</f>
        <v>овощи в нарезке</v>
      </c>
      <c r="E11" s="57">
        <f>[1]Лист2!C43</f>
        <v>60</v>
      </c>
      <c r="F11" s="57">
        <f>[1]Лист2!D43</f>
        <v>0</v>
      </c>
      <c r="G11" s="58">
        <f>[1]Лист2!E43</f>
        <v>2.8</v>
      </c>
      <c r="H11" s="58">
        <f>[1]Лист2!F43</f>
        <v>0.16</v>
      </c>
      <c r="I11" s="59">
        <f>[1]Лист2!G43</f>
        <v>0.02</v>
      </c>
      <c r="J11" s="60">
        <f>[1]Лист2!H43</f>
        <v>0.52</v>
      </c>
    </row>
    <row r="12" spans="1:11" ht="15.75">
      <c r="A12" s="11"/>
      <c r="B12" s="11"/>
      <c r="C12" s="61">
        <f>[1]Лист2!A44</f>
        <v>88</v>
      </c>
      <c r="D12" s="30" t="str">
        <f>[1]Лист2!B44</f>
        <v>щи из свеж капусты с картоф</v>
      </c>
      <c r="E12" s="31">
        <f>[1]Лист2!C44</f>
        <v>200</v>
      </c>
      <c r="F12" s="31">
        <f>[1]Лист2!D44</f>
        <v>0</v>
      </c>
      <c r="G12" s="32">
        <f>[1]Лист2!E44</f>
        <v>71.8</v>
      </c>
      <c r="H12" s="32">
        <f>[1]Лист2!F44</f>
        <v>1.4</v>
      </c>
      <c r="I12" s="32">
        <f>[1]Лист2!G44</f>
        <v>4</v>
      </c>
      <c r="J12" s="62">
        <f>[1]Лист2!H44</f>
        <v>6.3</v>
      </c>
    </row>
    <row r="13" spans="1:11" ht="15.75">
      <c r="A13" s="11"/>
      <c r="B13" s="11"/>
      <c r="C13" s="61" t="str">
        <f>[1]Лист2!A45</f>
        <v>278/331</v>
      </c>
      <c r="D13" s="32" t="str">
        <f>[1]Лист2!B45</f>
        <v>тефтели мясные</v>
      </c>
      <c r="E13" s="31">
        <f>[1]Лист2!C45</f>
        <v>90</v>
      </c>
      <c r="F13" s="31">
        <f>[1]Лист2!D45</f>
        <v>0</v>
      </c>
      <c r="G13" s="32">
        <f>[1]Лист2!E45</f>
        <v>189.3</v>
      </c>
      <c r="H13" s="32">
        <f>[1]Лист2!F45</f>
        <v>8.8000000000000007</v>
      </c>
      <c r="I13" s="32">
        <f>[1]Лист2!G45</f>
        <v>10.5</v>
      </c>
      <c r="J13" s="62">
        <f>[1]Лист2!H45</f>
        <v>15.1</v>
      </c>
    </row>
    <row r="14" spans="1:11" ht="15.75">
      <c r="A14" s="11"/>
      <c r="B14" s="11"/>
      <c r="C14" s="63">
        <f>[1]Лист2!A46</f>
        <v>302</v>
      </c>
      <c r="D14" s="32" t="str">
        <f>[1]Лист2!B46</f>
        <v>каша гречнев рассып</v>
      </c>
      <c r="E14" s="64">
        <f>[1]Лист2!C46</f>
        <v>150</v>
      </c>
      <c r="F14" s="31">
        <f>[1]Лист2!D46</f>
        <v>0</v>
      </c>
      <c r="G14" s="32">
        <f>[1]Лист2!E46</f>
        <v>262.5</v>
      </c>
      <c r="H14" s="32">
        <f>[1]Лист2!F46</f>
        <v>8.3000000000000007</v>
      </c>
      <c r="I14" s="32">
        <f>[1]Лист2!G46</f>
        <v>9</v>
      </c>
      <c r="J14" s="62">
        <f>[1]Лист2!H46</f>
        <v>37.4</v>
      </c>
    </row>
    <row r="15" spans="1:11" ht="15.75">
      <c r="A15" s="11"/>
      <c r="B15" s="11"/>
      <c r="C15" s="40">
        <f>[1]Лист2!A47</f>
        <v>376</v>
      </c>
      <c r="D15" s="28" t="str">
        <f>[1]Лист2!B47</f>
        <v>чай с сахаром</v>
      </c>
      <c r="E15" s="41">
        <f>[1]Лист2!C47</f>
        <v>200</v>
      </c>
      <c r="F15" s="42">
        <f>[1]Лист2!D47</f>
        <v>0</v>
      </c>
      <c r="G15" s="28">
        <f>[1]Лист2!E47</f>
        <v>61</v>
      </c>
      <c r="H15" s="29">
        <f>[1]Лист2!F47</f>
        <v>0.12</v>
      </c>
      <c r="I15" s="29">
        <f>[1]Лист2!G47</f>
        <v>0</v>
      </c>
      <c r="J15" s="43">
        <f>[1]Лист2!H47</f>
        <v>15</v>
      </c>
    </row>
    <row r="16" spans="1:11" ht="15.75">
      <c r="A16" s="11"/>
      <c r="B16" s="11"/>
      <c r="C16" s="65">
        <f>[1]Лист2!A48</f>
        <v>0</v>
      </c>
      <c r="D16" s="30" t="str">
        <f>[1]Лист2!B48</f>
        <v>хлеб</v>
      </c>
      <c r="E16" s="31">
        <f>[1]Лист2!C48</f>
        <v>30</v>
      </c>
      <c r="F16" s="33">
        <f>[1]Лист2!D48</f>
        <v>0</v>
      </c>
      <c r="G16" s="32">
        <f>[1]Лист2!E48</f>
        <v>69</v>
      </c>
      <c r="H16" s="32">
        <f>[1]Лист2!F48</f>
        <v>1.7</v>
      </c>
      <c r="I16" s="32">
        <f>[1]Лист2!G48</f>
        <v>0.33</v>
      </c>
      <c r="J16" s="62">
        <f>[1]Лист2!H48</f>
        <v>14.8</v>
      </c>
    </row>
    <row r="17" spans="1:10" ht="16.5" thickBot="1">
      <c r="A17" s="11"/>
      <c r="B17" s="11"/>
      <c r="C17" s="66"/>
      <c r="D17" s="67">
        <f>[1]Лист2!B49</f>
        <v>0</v>
      </c>
      <c r="E17" s="68">
        <f>[1]Лист2!C49</f>
        <v>730</v>
      </c>
      <c r="F17" s="69">
        <f>[1]Лист2!D49</f>
        <v>0</v>
      </c>
      <c r="G17" s="70">
        <f>[1]Лист2!E49</f>
        <v>656.4</v>
      </c>
      <c r="H17" s="71">
        <f>[1]Лист2!F49</f>
        <v>20.480000000000004</v>
      </c>
      <c r="I17" s="72">
        <f>[1]Лист2!G49</f>
        <v>23.849999999999998</v>
      </c>
      <c r="J17" s="73">
        <f>[1]Лист2!H49</f>
        <v>89.11999999999999</v>
      </c>
    </row>
    <row r="18" spans="1:10" ht="15.75">
      <c r="A18" s="11"/>
      <c r="B18" s="11"/>
      <c r="C18" s="23"/>
      <c r="D18" s="25"/>
      <c r="E18" s="24"/>
      <c r="F18" s="26"/>
      <c r="G18" s="27"/>
      <c r="H18" s="27"/>
      <c r="I18" s="27"/>
      <c r="J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2025-01-19T08:22:36Z</dcterms:modified>
</cp:coreProperties>
</file>